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725"/>
  </bookViews>
  <sheets>
    <sheet name="Emporio Armani" sheetId="1" r:id="rId1"/>
  </sheets>
  <definedNames>
    <definedName name="_xlnm.Print_Area" localSheetId="0">'Emporio Armani'!#REF!</definedName>
    <definedName name="_xlnm.Print_Titles" localSheetId="0">'Emporio Armani'!#REF!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11" i="1" l="1"/>
  <c r="F10" i="1"/>
  <c r="F9" i="1"/>
  <c r="F8" i="1"/>
  <c r="F7" i="1"/>
  <c r="F6" i="1"/>
  <c r="F5" i="1"/>
  <c r="F4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4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</futureMetadata>
  <valueMetadata count="2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</valueMetadata>
</metadata>
</file>

<file path=xl/sharedStrings.xml><?xml version="1.0" encoding="utf-8"?>
<sst xmlns="http://schemas.openxmlformats.org/spreadsheetml/2006/main" count="103" uniqueCount="54">
  <si>
    <t>XL</t>
  </si>
  <si>
    <t>Pic</t>
  </si>
  <si>
    <t>S</t>
  </si>
  <si>
    <t>M</t>
  </si>
  <si>
    <t>L</t>
  </si>
  <si>
    <t>Tot</t>
  </si>
  <si>
    <t>Cod</t>
  </si>
  <si>
    <t>Col</t>
  </si>
  <si>
    <t>3pk trunk</t>
  </si>
  <si>
    <t>Descr</t>
  </si>
  <si>
    <t>Art</t>
  </si>
  <si>
    <t>CC717-111357</t>
  </si>
  <si>
    <t>CC715-111357</t>
  </si>
  <si>
    <t>2XL</t>
  </si>
  <si>
    <t>16510</t>
  </si>
  <si>
    <t>white/white/white</t>
  </si>
  <si>
    <t>00110</t>
  </si>
  <si>
    <t>RRP</t>
  </si>
  <si>
    <t>Whole</t>
  </si>
  <si>
    <t>CC717-111267</t>
  </si>
  <si>
    <t>13611</t>
  </si>
  <si>
    <t>white/white blue logo</t>
  </si>
  <si>
    <t>17020</t>
  </si>
  <si>
    <t>black/black grey logo</t>
  </si>
  <si>
    <t>70835</t>
  </si>
  <si>
    <t>navy blue/navy blue white logo</t>
  </si>
  <si>
    <t>CC717-111512</t>
  </si>
  <si>
    <t>2pk tshirt O neck</t>
  </si>
  <si>
    <t>2pk tshirt V neck</t>
  </si>
  <si>
    <t xml:space="preserve"> </t>
  </si>
  <si>
    <t>CC134 300038</t>
  </si>
  <si>
    <t>3pk sneaker socks</t>
  </si>
  <si>
    <t>CC134 306227</t>
  </si>
  <si>
    <t>3pk footie socks</t>
  </si>
  <si>
    <t>CC300 303133</t>
  </si>
  <si>
    <t>3pk tennis socks</t>
  </si>
  <si>
    <t>CC300 304202</t>
  </si>
  <si>
    <t>3pk short socks</t>
  </si>
  <si>
    <t>00135</t>
  </si>
  <si>
    <t>navy</t>
  </si>
  <si>
    <t>00220</t>
  </si>
  <si>
    <t>black</t>
  </si>
  <si>
    <t>white</t>
  </si>
  <si>
    <t>00998</t>
  </si>
  <si>
    <t>white/black/navy</t>
  </si>
  <si>
    <t>00010</t>
  </si>
  <si>
    <t>00020</t>
  </si>
  <si>
    <t>00997</t>
  </si>
  <si>
    <t>ONESIZE</t>
  </si>
  <si>
    <t>S/M</t>
  </si>
  <si>
    <t>L/XL</t>
  </si>
  <si>
    <t>39-46</t>
  </si>
  <si>
    <t>39-42</t>
  </si>
  <si>
    <t>43-46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</si>
</sst>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&quot;€&quot;\ #,##0.00;[Red]\-&quot;€&quot;\ #,##0.00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2" xfId="0" applyNumberFormat="1" applyFill="1" applyBorder="1" applyAlignment="1">
      <alignment vertical="center"/>
    </xf>
    <xf numFmtId="49" fontId="0" fillId="2" borderId="4" xfId="0" quotePrefix="1" applyNumberFormat="1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49" fontId="0" fillId="2" borderId="1" xfId="0" quotePrefix="1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5" xfId="0" quotePrefix="1" applyNumberForma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5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8" fontId="0" fillId="2" borderId="4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8" fontId="0" fillId="2" borderId="5" xfId="0" applyNumberFormat="1" applyFill="1" applyBorder="1" applyAlignment="1">
      <alignment horizontal="center" vertical="center"/>
    </xf>
    <xf numFmtId="8" fontId="0" fillId="2" borderId="2" xfId="0" applyNumberFormat="1" applyFill="1" applyBorder="1" applyAlignment="1">
      <alignment horizontal="center" vertical="center"/>
    </xf>
    <xf numFmtId="8" fontId="0" fillId="2" borderId="0" xfId="0" applyNumberFormat="1" applyFill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zoomScaleNormal="100" workbookViewId="0">
      <pane ySplit="3" topLeftCell="A4" activePane="bottomLeft" state="frozen"/>
      <selection pane="bottomLeft" activeCell="X6" sqref="X6"/>
    </sheetView>
  </sheetViews>
  <sheetFormatPr defaultColWidth="9.140625" defaultRowHeight="15" x14ac:dyDescent="0.25"/>
  <cols>
    <col min="1" max="1" width="13.140625" style="6" bestFit="1" customWidth="1"/>
    <col min="2" max="2" width="13" style="25" customWidth="1"/>
    <col min="3" max="3" width="7.140625" style="2" bestFit="1" customWidth="1"/>
    <col min="4" max="4" width="11.5703125" style="11" customWidth="1"/>
    <col min="5" max="5" width="26" style="3" customWidth="1"/>
    <col min="6" max="6" width="9.7109375" style="10" customWidth="1"/>
    <col min="7" max="7" width="9.140625" style="9" customWidth="1"/>
    <col min="8" max="10" width="7" style="9" bestFit="1" customWidth="1"/>
    <col min="11" max="11" width="6" style="9" bestFit="1" customWidth="1"/>
    <col min="12" max="12" width="1.5703125" style="1" customWidth="1"/>
    <col min="13" max="13" width="9.140625" style="6"/>
    <col min="14" max="14" width="7" style="6" bestFit="1" customWidth="1"/>
    <col min="15" max="15" width="2.140625" style="1" customWidth="1"/>
    <col min="16" max="16384" width="9.140625" style="1"/>
  </cols>
  <sheetData>
    <row r="1" spans="1:17" x14ac:dyDescent="0.25">
      <c r="A1" s="70" t="s">
        <v>10</v>
      </c>
      <c r="B1" s="70" t="s">
        <v>9</v>
      </c>
      <c r="C1" s="70" t="s">
        <v>6</v>
      </c>
      <c r="D1" s="70" t="s">
        <v>7</v>
      </c>
      <c r="E1" s="70" t="s">
        <v>1</v>
      </c>
      <c r="F1" s="70" t="s">
        <v>5</v>
      </c>
      <c r="G1" s="7" t="s">
        <v>2</v>
      </c>
      <c r="H1" s="7" t="s">
        <v>3</v>
      </c>
      <c r="I1" s="7" t="s">
        <v>4</v>
      </c>
      <c r="J1" s="7" t="s">
        <v>0</v>
      </c>
      <c r="K1" s="7" t="s">
        <v>13</v>
      </c>
      <c r="L1" s="19"/>
      <c r="M1" s="64" t="s">
        <v>18</v>
      </c>
      <c r="N1" s="64" t="s">
        <v>17</v>
      </c>
      <c r="O1" s="19"/>
    </row>
    <row r="2" spans="1:17" x14ac:dyDescent="0.25">
      <c r="A2" s="71"/>
      <c r="B2" s="71"/>
      <c r="C2" s="71"/>
      <c r="D2" s="71"/>
      <c r="E2" s="71"/>
      <c r="F2" s="71"/>
      <c r="G2" s="44" t="s">
        <v>48</v>
      </c>
      <c r="H2" s="44" t="s">
        <v>49</v>
      </c>
      <c r="I2" s="44" t="s">
        <v>50</v>
      </c>
      <c r="J2" s="7"/>
      <c r="K2" s="7"/>
      <c r="L2" s="19"/>
      <c r="M2" s="65"/>
      <c r="N2" s="65"/>
      <c r="O2" s="19"/>
    </row>
    <row r="3" spans="1:17" x14ac:dyDescent="0.25">
      <c r="A3" s="72"/>
      <c r="B3" s="72"/>
      <c r="C3" s="72"/>
      <c r="D3" s="72"/>
      <c r="E3" s="72"/>
      <c r="F3" s="72"/>
      <c r="G3" s="7" t="s">
        <v>51</v>
      </c>
      <c r="H3" s="7" t="s">
        <v>52</v>
      </c>
      <c r="I3" s="7" t="s">
        <v>53</v>
      </c>
      <c r="J3" s="7"/>
      <c r="K3" s="7"/>
      <c r="L3" s="19"/>
      <c r="M3" s="66"/>
      <c r="N3" s="66"/>
      <c r="O3" s="19"/>
    </row>
    <row r="4" spans="1:17" ht="86.25" customHeight="1" x14ac:dyDescent="0.25">
      <c r="A4" s="52" t="s">
        <v>12</v>
      </c>
      <c r="B4" s="53" t="s">
        <v>8</v>
      </c>
      <c r="C4" s="13" t="s">
        <v>14</v>
      </c>
      <c r="D4" s="54" t="s">
        <v>15</v>
      </c>
      <c r="E4" s="14" t="e" vm="1">
        <v>#VALUE!</v>
      </c>
      <c r="F4" s="55">
        <f t="shared" ref="F4:F11" si="0">SUM(G4:K4)</f>
        <v>28213</v>
      </c>
      <c r="G4" s="56">
        <v>1865</v>
      </c>
      <c r="H4" s="56">
        <v>4246</v>
      </c>
      <c r="I4" s="56">
        <v>8399</v>
      </c>
      <c r="J4" s="56">
        <v>10703</v>
      </c>
      <c r="K4" s="56">
        <v>3000</v>
      </c>
      <c r="M4" s="21">
        <v>18.5</v>
      </c>
      <c r="N4" s="14">
        <v>50</v>
      </c>
    </row>
    <row r="5" spans="1:17" ht="86.25" customHeight="1" x14ac:dyDescent="0.25">
      <c r="A5" s="15" t="s">
        <v>11</v>
      </c>
      <c r="B5" s="24" t="s">
        <v>8</v>
      </c>
      <c r="C5" s="16" t="s">
        <v>16</v>
      </c>
      <c r="D5" s="57" t="s">
        <v>15</v>
      </c>
      <c r="E5" s="18" t="e" vm="2">
        <v>#VALUE!</v>
      </c>
      <c r="F5" s="42">
        <f t="shared" si="0"/>
        <v>13028</v>
      </c>
      <c r="G5" s="17">
        <v>1858</v>
      </c>
      <c r="H5" s="17">
        <v>5344</v>
      </c>
      <c r="I5" s="17">
        <v>4756</v>
      </c>
      <c r="J5" s="17">
        <v>790</v>
      </c>
      <c r="K5" s="17">
        <v>280</v>
      </c>
      <c r="M5" s="18">
        <v>18.5</v>
      </c>
      <c r="N5" s="18">
        <v>50</v>
      </c>
      <c r="Q5" s="63"/>
    </row>
    <row r="6" spans="1:17" ht="97.5" customHeight="1" x14ac:dyDescent="0.25">
      <c r="A6" s="4" t="s">
        <v>19</v>
      </c>
      <c r="B6" s="22" t="s">
        <v>27</v>
      </c>
      <c r="C6" s="5" t="s">
        <v>20</v>
      </c>
      <c r="D6" s="45" t="s">
        <v>21</v>
      </c>
      <c r="E6" s="23" t="e" vm="3">
        <v>#VALUE!</v>
      </c>
      <c r="F6" s="41">
        <f t="shared" si="0"/>
        <v>33056</v>
      </c>
      <c r="G6" s="8">
        <v>8082</v>
      </c>
      <c r="H6" s="8">
        <v>11733</v>
      </c>
      <c r="I6" s="8">
        <v>9329</v>
      </c>
      <c r="J6" s="8">
        <v>3912</v>
      </c>
      <c r="K6" s="8"/>
      <c r="L6" s="58"/>
      <c r="M6" s="21">
        <v>24.1</v>
      </c>
      <c r="N6" s="12">
        <v>65</v>
      </c>
      <c r="O6" s="58"/>
    </row>
    <row r="7" spans="1:17" ht="97.5" customHeight="1" x14ac:dyDescent="0.25">
      <c r="A7" s="4" t="s">
        <v>19</v>
      </c>
      <c r="B7" s="22" t="s">
        <v>27</v>
      </c>
      <c r="C7" s="5" t="s">
        <v>22</v>
      </c>
      <c r="D7" s="46" t="s">
        <v>23</v>
      </c>
      <c r="E7" s="12" t="e" vm="4">
        <v>#VALUE!</v>
      </c>
      <c r="F7" s="41">
        <f t="shared" si="0"/>
        <v>39649</v>
      </c>
      <c r="G7" s="8">
        <v>7701</v>
      </c>
      <c r="H7" s="8">
        <v>14982</v>
      </c>
      <c r="I7" s="8">
        <v>12972</v>
      </c>
      <c r="J7" s="8">
        <v>3994</v>
      </c>
      <c r="K7" s="8"/>
      <c r="M7" s="20">
        <v>24.1</v>
      </c>
      <c r="N7" s="12">
        <v>65</v>
      </c>
    </row>
    <row r="8" spans="1:17" ht="97.5" customHeight="1" x14ac:dyDescent="0.25">
      <c r="A8" s="15" t="s">
        <v>19</v>
      </c>
      <c r="B8" s="24" t="s">
        <v>27</v>
      </c>
      <c r="C8" s="16" t="s">
        <v>24</v>
      </c>
      <c r="D8" s="47" t="s">
        <v>25</v>
      </c>
      <c r="E8" s="18" t="e" vm="5">
        <v>#VALUE!</v>
      </c>
      <c r="F8" s="42">
        <f t="shared" si="0"/>
        <v>23142</v>
      </c>
      <c r="G8" s="17">
        <v>4290</v>
      </c>
      <c r="H8" s="17">
        <v>9026</v>
      </c>
      <c r="I8" s="17">
        <v>6742</v>
      </c>
      <c r="J8" s="17">
        <v>3084</v>
      </c>
      <c r="K8" s="17"/>
      <c r="M8" s="18">
        <v>24.1</v>
      </c>
      <c r="N8" s="20">
        <v>65</v>
      </c>
    </row>
    <row r="9" spans="1:17" ht="97.5" customHeight="1" x14ac:dyDescent="0.25">
      <c r="A9" s="4" t="s">
        <v>26</v>
      </c>
      <c r="B9" s="22" t="s">
        <v>28</v>
      </c>
      <c r="C9" s="5" t="s">
        <v>20</v>
      </c>
      <c r="D9" s="45" t="s">
        <v>21</v>
      </c>
      <c r="E9" s="23" t="e" vm="6">
        <v>#VALUE!</v>
      </c>
      <c r="F9" s="41">
        <f t="shared" si="0"/>
        <v>20811</v>
      </c>
      <c r="G9" s="8">
        <v>4263</v>
      </c>
      <c r="H9" s="8">
        <v>6377</v>
      </c>
      <c r="I9" s="8">
        <v>6450</v>
      </c>
      <c r="J9" s="8">
        <v>3721</v>
      </c>
      <c r="K9" s="8"/>
      <c r="M9" s="21">
        <v>24.1</v>
      </c>
      <c r="N9" s="14">
        <v>65</v>
      </c>
    </row>
    <row r="10" spans="1:17" ht="97.5" customHeight="1" x14ac:dyDescent="0.25">
      <c r="A10" s="4" t="s">
        <v>26</v>
      </c>
      <c r="B10" s="22" t="s">
        <v>28</v>
      </c>
      <c r="C10" s="5" t="s">
        <v>22</v>
      </c>
      <c r="D10" s="46" t="s">
        <v>23</v>
      </c>
      <c r="E10" s="12" t="e" vm="7">
        <v>#VALUE!</v>
      </c>
      <c r="F10" s="41">
        <f t="shared" si="0"/>
        <v>18333</v>
      </c>
      <c r="G10" s="8">
        <v>3386</v>
      </c>
      <c r="H10" s="8">
        <v>6015</v>
      </c>
      <c r="I10" s="8">
        <v>5839</v>
      </c>
      <c r="J10" s="8">
        <v>3093</v>
      </c>
      <c r="K10" s="8"/>
      <c r="M10" s="20">
        <v>24.1</v>
      </c>
      <c r="N10" s="12">
        <v>65</v>
      </c>
    </row>
    <row r="11" spans="1:17" ht="97.5" customHeight="1" x14ac:dyDescent="0.25">
      <c r="A11" s="15" t="s">
        <v>26</v>
      </c>
      <c r="B11" s="24" t="s">
        <v>28</v>
      </c>
      <c r="C11" s="16" t="s">
        <v>24</v>
      </c>
      <c r="D11" s="47" t="s">
        <v>25</v>
      </c>
      <c r="E11" s="18" t="e" vm="8">
        <v>#VALUE!</v>
      </c>
      <c r="F11" s="42">
        <f t="shared" si="0"/>
        <v>13382</v>
      </c>
      <c r="G11" s="17">
        <v>1903</v>
      </c>
      <c r="H11" s="17">
        <v>4449</v>
      </c>
      <c r="I11" s="17">
        <v>4095</v>
      </c>
      <c r="J11" s="17">
        <v>2935</v>
      </c>
      <c r="K11" s="17"/>
      <c r="M11" s="18">
        <v>24.1</v>
      </c>
      <c r="N11" s="18">
        <v>65</v>
      </c>
    </row>
    <row r="12" spans="1:17" ht="50.25" customHeight="1" x14ac:dyDescent="0.25">
      <c r="A12" s="67" t="s">
        <v>30</v>
      </c>
      <c r="B12" s="67" t="s">
        <v>31</v>
      </c>
      <c r="C12" s="27" t="s">
        <v>16</v>
      </c>
      <c r="D12" s="48" t="s">
        <v>42</v>
      </c>
      <c r="E12" s="13" t="e" vm="9">
        <v>#VALUE!</v>
      </c>
      <c r="F12" s="38">
        <f t="shared" ref="F12:F27" si="1">SUM(G12:K12)</f>
        <v>4194</v>
      </c>
      <c r="G12" s="34"/>
      <c r="H12" s="34">
        <v>2656</v>
      </c>
      <c r="I12" s="34">
        <v>1538</v>
      </c>
      <c r="J12" s="34"/>
      <c r="K12" s="34"/>
      <c r="M12" s="21">
        <v>8.9</v>
      </c>
      <c r="N12" s="59">
        <v>21.4</v>
      </c>
      <c r="Q12" s="63"/>
    </row>
    <row r="13" spans="1:17" ht="50.25" customHeight="1" x14ac:dyDescent="0.25">
      <c r="A13" s="68" t="s">
        <v>29</v>
      </c>
      <c r="B13" s="68"/>
      <c r="C13" s="29" t="s">
        <v>38</v>
      </c>
      <c r="D13" s="49" t="s">
        <v>39</v>
      </c>
      <c r="E13" s="5" t="e" vm="10">
        <v>#VALUE!</v>
      </c>
      <c r="F13" s="39">
        <f t="shared" si="1"/>
        <v>8558</v>
      </c>
      <c r="G13" s="35"/>
      <c r="H13" s="35">
        <v>5253</v>
      </c>
      <c r="I13" s="35">
        <v>3305</v>
      </c>
      <c r="J13" s="35"/>
      <c r="K13" s="35"/>
      <c r="M13" s="20">
        <v>8.9</v>
      </c>
      <c r="N13" s="60">
        <v>21.4</v>
      </c>
      <c r="Q13" s="63"/>
    </row>
    <row r="14" spans="1:17" ht="50.25" customHeight="1" x14ac:dyDescent="0.25">
      <c r="A14" s="68" t="s">
        <v>29</v>
      </c>
      <c r="B14" s="68"/>
      <c r="C14" s="29" t="s">
        <v>40</v>
      </c>
      <c r="D14" s="49" t="s">
        <v>41</v>
      </c>
      <c r="E14" s="5" t="e" vm="11">
        <v>#VALUE!</v>
      </c>
      <c r="F14" s="39">
        <f t="shared" si="1"/>
        <v>7039</v>
      </c>
      <c r="G14" s="35"/>
      <c r="H14" s="35">
        <v>4634</v>
      </c>
      <c r="I14" s="35">
        <v>2405</v>
      </c>
      <c r="J14" s="35"/>
      <c r="K14" s="35"/>
      <c r="M14" s="20">
        <v>8.9</v>
      </c>
      <c r="N14" s="60">
        <v>21.4</v>
      </c>
      <c r="Q14" s="63"/>
    </row>
    <row r="15" spans="1:17" ht="50.25" customHeight="1" x14ac:dyDescent="0.25">
      <c r="A15" s="69" t="s">
        <v>29</v>
      </c>
      <c r="B15" s="69"/>
      <c r="C15" s="31" t="s">
        <v>43</v>
      </c>
      <c r="D15" s="50" t="s">
        <v>44</v>
      </c>
      <c r="E15" s="16" t="e" vm="12">
        <v>#VALUE!</v>
      </c>
      <c r="F15" s="40">
        <f t="shared" si="1"/>
        <v>8519</v>
      </c>
      <c r="G15" s="36"/>
      <c r="H15" s="36">
        <v>5699</v>
      </c>
      <c r="I15" s="36">
        <v>2820</v>
      </c>
      <c r="J15" s="36"/>
      <c r="K15" s="36"/>
      <c r="M15" s="18">
        <v>8.9</v>
      </c>
      <c r="N15" s="61">
        <v>21.4</v>
      </c>
      <c r="Q15" s="63"/>
    </row>
    <row r="16" spans="1:17" ht="50.25" customHeight="1" x14ac:dyDescent="0.25">
      <c r="A16" s="67" t="s">
        <v>32</v>
      </c>
      <c r="B16" s="67" t="s">
        <v>33</v>
      </c>
      <c r="C16" s="28" t="s">
        <v>16</v>
      </c>
      <c r="D16" s="48" t="s">
        <v>42</v>
      </c>
      <c r="E16" s="13" t="e" vm="13">
        <v>#VALUE!</v>
      </c>
      <c r="F16" s="38">
        <f t="shared" si="1"/>
        <v>8680</v>
      </c>
      <c r="G16" s="34"/>
      <c r="H16" s="34">
        <v>3441</v>
      </c>
      <c r="I16" s="34">
        <v>5239</v>
      </c>
      <c r="J16" s="34"/>
      <c r="K16" s="34"/>
      <c r="M16" s="21">
        <v>8.9</v>
      </c>
      <c r="N16" s="59">
        <v>21.4</v>
      </c>
      <c r="Q16" s="63"/>
    </row>
    <row r="17" spans="1:17" ht="50.25" customHeight="1" x14ac:dyDescent="0.25">
      <c r="A17" s="68" t="s">
        <v>29</v>
      </c>
      <c r="B17" s="68"/>
      <c r="C17" s="30" t="s">
        <v>38</v>
      </c>
      <c r="D17" s="49" t="s">
        <v>39</v>
      </c>
      <c r="E17" s="5" t="e" vm="14">
        <v>#VALUE!</v>
      </c>
      <c r="F17" s="39">
        <f t="shared" si="1"/>
        <v>8740</v>
      </c>
      <c r="G17" s="35"/>
      <c r="H17" s="35">
        <v>3540</v>
      </c>
      <c r="I17" s="35">
        <v>5200</v>
      </c>
      <c r="J17" s="35"/>
      <c r="K17" s="35"/>
      <c r="M17" s="20">
        <v>8.9</v>
      </c>
      <c r="N17" s="60">
        <v>21.4</v>
      </c>
      <c r="Q17" s="63"/>
    </row>
    <row r="18" spans="1:17" ht="50.25" customHeight="1" x14ac:dyDescent="0.25">
      <c r="A18" s="68" t="s">
        <v>29</v>
      </c>
      <c r="B18" s="68"/>
      <c r="C18" s="30" t="s">
        <v>40</v>
      </c>
      <c r="D18" s="49" t="s">
        <v>41</v>
      </c>
      <c r="E18" s="5" t="e" vm="15">
        <v>#VALUE!</v>
      </c>
      <c r="F18" s="39">
        <f t="shared" si="1"/>
        <v>9198</v>
      </c>
      <c r="G18" s="35"/>
      <c r="H18" s="35">
        <v>3981</v>
      </c>
      <c r="I18" s="35">
        <v>5217</v>
      </c>
      <c r="J18" s="35"/>
      <c r="K18" s="35"/>
      <c r="M18" s="20">
        <v>8.9</v>
      </c>
      <c r="N18" s="60">
        <v>21.4</v>
      </c>
      <c r="Q18" s="63"/>
    </row>
    <row r="19" spans="1:17" ht="50.25" customHeight="1" x14ac:dyDescent="0.25">
      <c r="A19" s="69" t="s">
        <v>29</v>
      </c>
      <c r="B19" s="69"/>
      <c r="C19" s="32" t="s">
        <v>43</v>
      </c>
      <c r="D19" s="50" t="s">
        <v>44</v>
      </c>
      <c r="E19" s="16" t="e" vm="16">
        <v>#VALUE!</v>
      </c>
      <c r="F19" s="40">
        <f t="shared" si="1"/>
        <v>9710</v>
      </c>
      <c r="G19" s="36"/>
      <c r="H19" s="36">
        <v>4409</v>
      </c>
      <c r="I19" s="36">
        <v>5301</v>
      </c>
      <c r="J19" s="36"/>
      <c r="K19" s="36"/>
      <c r="M19" s="18">
        <v>8.9</v>
      </c>
      <c r="N19" s="61">
        <v>21.4</v>
      </c>
      <c r="Q19" s="63"/>
    </row>
    <row r="20" spans="1:17" ht="50.25" customHeight="1" x14ac:dyDescent="0.25">
      <c r="A20" s="67" t="s">
        <v>34</v>
      </c>
      <c r="B20" s="67" t="s">
        <v>35</v>
      </c>
      <c r="C20" s="27" t="s">
        <v>45</v>
      </c>
      <c r="D20" s="48" t="s">
        <v>42</v>
      </c>
      <c r="E20" s="13" t="e" vm="17">
        <v>#VALUE!</v>
      </c>
      <c r="F20" s="38">
        <f t="shared" si="1"/>
        <v>2036</v>
      </c>
      <c r="G20" s="34">
        <v>2036</v>
      </c>
      <c r="H20" s="34"/>
      <c r="I20" s="34"/>
      <c r="J20" s="34"/>
      <c r="K20" s="34"/>
      <c r="M20" s="21">
        <v>11.9</v>
      </c>
      <c r="N20" s="59">
        <v>28.6</v>
      </c>
      <c r="Q20" s="63"/>
    </row>
    <row r="21" spans="1:17" ht="50.25" customHeight="1" x14ac:dyDescent="0.25">
      <c r="A21" s="68" t="s">
        <v>29</v>
      </c>
      <c r="B21" s="68"/>
      <c r="C21" s="29" t="s">
        <v>46</v>
      </c>
      <c r="D21" s="49" t="s">
        <v>41</v>
      </c>
      <c r="E21" s="5" t="e" vm="18">
        <v>#VALUE!</v>
      </c>
      <c r="F21" s="39">
        <f t="shared" si="1"/>
        <v>5435</v>
      </c>
      <c r="G21" s="35">
        <v>5435</v>
      </c>
      <c r="H21" s="35"/>
      <c r="I21" s="35"/>
      <c r="J21" s="35"/>
      <c r="K21" s="35"/>
      <c r="M21" s="20">
        <v>11.9</v>
      </c>
      <c r="N21" s="60">
        <v>28.6</v>
      </c>
      <c r="Q21" s="63"/>
    </row>
    <row r="22" spans="1:17" ht="50.25" customHeight="1" x14ac:dyDescent="0.25">
      <c r="A22" s="68" t="s">
        <v>29</v>
      </c>
      <c r="B22" s="68"/>
      <c r="C22" s="29" t="s">
        <v>38</v>
      </c>
      <c r="D22" s="49" t="s">
        <v>39</v>
      </c>
      <c r="E22" s="5" t="e" vm="19">
        <v>#VALUE!</v>
      </c>
      <c r="F22" s="39">
        <f t="shared" si="1"/>
        <v>2369</v>
      </c>
      <c r="G22" s="35">
        <v>2369</v>
      </c>
      <c r="H22" s="35"/>
      <c r="I22" s="35"/>
      <c r="J22" s="35"/>
      <c r="K22" s="35"/>
      <c r="M22" s="20">
        <v>11.9</v>
      </c>
      <c r="N22" s="60">
        <v>28.6</v>
      </c>
      <c r="Q22" s="63"/>
    </row>
    <row r="23" spans="1:17" ht="50.25" customHeight="1" x14ac:dyDescent="0.25">
      <c r="A23" s="69" t="s">
        <v>29</v>
      </c>
      <c r="B23" s="69"/>
      <c r="C23" s="31" t="s">
        <v>47</v>
      </c>
      <c r="D23" s="50" t="s">
        <v>44</v>
      </c>
      <c r="E23" s="16" t="e" vm="20">
        <v>#VALUE!</v>
      </c>
      <c r="F23" s="40">
        <f t="shared" si="1"/>
        <v>4674</v>
      </c>
      <c r="G23" s="36">
        <v>4674</v>
      </c>
      <c r="H23" s="36"/>
      <c r="I23" s="36"/>
      <c r="J23" s="36"/>
      <c r="K23" s="36"/>
      <c r="M23" s="20">
        <v>11.9</v>
      </c>
      <c r="N23" s="61">
        <v>28.6</v>
      </c>
      <c r="Q23" s="63"/>
    </row>
    <row r="24" spans="1:17" ht="50.25" customHeight="1" x14ac:dyDescent="0.25">
      <c r="A24" s="67" t="s">
        <v>36</v>
      </c>
      <c r="B24" s="67" t="s">
        <v>37</v>
      </c>
      <c r="C24" s="26" t="s">
        <v>45</v>
      </c>
      <c r="D24" s="51" t="s">
        <v>42</v>
      </c>
      <c r="E24" s="43" t="e" vm="21">
        <v>#VALUE!</v>
      </c>
      <c r="F24" s="37">
        <f t="shared" si="1"/>
        <v>8545</v>
      </c>
      <c r="G24" s="33">
        <v>8545</v>
      </c>
      <c r="H24" s="33"/>
      <c r="I24" s="33"/>
      <c r="J24" s="33"/>
      <c r="K24" s="33"/>
      <c r="M24" s="21">
        <v>11.5</v>
      </c>
      <c r="N24" s="62">
        <v>27.599999999999998</v>
      </c>
      <c r="Q24" s="63"/>
    </row>
    <row r="25" spans="1:17" ht="50.25" customHeight="1" x14ac:dyDescent="0.25">
      <c r="A25" s="68" t="s">
        <v>29</v>
      </c>
      <c r="B25" s="68"/>
      <c r="C25" s="30" t="s">
        <v>46</v>
      </c>
      <c r="D25" s="49" t="s">
        <v>41</v>
      </c>
      <c r="E25" s="5" t="e" vm="22">
        <v>#VALUE!</v>
      </c>
      <c r="F25" s="39">
        <f t="shared" si="1"/>
        <v>10905</v>
      </c>
      <c r="G25" s="35">
        <v>10905</v>
      </c>
      <c r="H25" s="35"/>
      <c r="I25" s="35"/>
      <c r="J25" s="35"/>
      <c r="K25" s="35"/>
      <c r="M25" s="20">
        <v>11.5</v>
      </c>
      <c r="N25" s="60">
        <v>27.599999999999998</v>
      </c>
      <c r="Q25" s="63"/>
    </row>
    <row r="26" spans="1:17" ht="50.25" customHeight="1" x14ac:dyDescent="0.25">
      <c r="A26" s="68" t="s">
        <v>29</v>
      </c>
      <c r="B26" s="68"/>
      <c r="C26" s="30" t="s">
        <v>38</v>
      </c>
      <c r="D26" s="49" t="s">
        <v>39</v>
      </c>
      <c r="E26" s="5" t="e" vm="23">
        <v>#VALUE!</v>
      </c>
      <c r="F26" s="39">
        <f t="shared" si="1"/>
        <v>2184</v>
      </c>
      <c r="G26" s="35">
        <v>2184</v>
      </c>
      <c r="H26" s="35"/>
      <c r="I26" s="35"/>
      <c r="J26" s="35"/>
      <c r="K26" s="35"/>
      <c r="M26" s="20">
        <v>11.5</v>
      </c>
      <c r="N26" s="60">
        <v>27.599999999999998</v>
      </c>
      <c r="Q26" s="63"/>
    </row>
    <row r="27" spans="1:17" ht="50.25" customHeight="1" x14ac:dyDescent="0.25">
      <c r="A27" s="69" t="s">
        <v>29</v>
      </c>
      <c r="B27" s="69"/>
      <c r="C27" s="32" t="s">
        <v>47</v>
      </c>
      <c r="D27" s="50" t="s">
        <v>44</v>
      </c>
      <c r="E27" s="16" t="e" vm="24">
        <v>#VALUE!</v>
      </c>
      <c r="F27" s="40">
        <f t="shared" si="1"/>
        <v>4882</v>
      </c>
      <c r="G27" s="36">
        <v>4882</v>
      </c>
      <c r="H27" s="36"/>
      <c r="I27" s="36"/>
      <c r="J27" s="36"/>
      <c r="K27" s="36"/>
      <c r="M27" s="18">
        <v>11.5</v>
      </c>
      <c r="N27" s="61">
        <v>27.599999999999998</v>
      </c>
      <c r="Q27" s="63"/>
    </row>
    <row r="28" spans="1:17" x14ac:dyDescent="0.25">
      <c r="F28" s="10">
        <f>SUM(F4:F27)</f>
        <v>295282</v>
      </c>
    </row>
  </sheetData>
  <mergeCells count="16">
    <mergeCell ref="M1:M3"/>
    <mergeCell ref="N1:N3"/>
    <mergeCell ref="A24:A27"/>
    <mergeCell ref="B24:B27"/>
    <mergeCell ref="F1:F3"/>
    <mergeCell ref="A1:A3"/>
    <mergeCell ref="B1:B3"/>
    <mergeCell ref="C1:C3"/>
    <mergeCell ref="A12:A15"/>
    <mergeCell ref="B12:B15"/>
    <mergeCell ref="A16:A19"/>
    <mergeCell ref="B16:B19"/>
    <mergeCell ref="A20:A23"/>
    <mergeCell ref="B20:B23"/>
    <mergeCell ref="D1:D3"/>
    <mergeCell ref="E1:E3"/>
  </mergeCells>
  <printOptions horizontalCentered="1"/>
  <pageMargins left="0.19685039370078741" right="0.19685039370078741" top="0.39370078740157483" bottom="0.39370078740157483" header="0.19685039370078741" footer="0.19685039370078741"/>
  <pageSetup scale="88" fitToHeight="100" orientation="portrait" r:id="rId1"/>
  <headerFooter>
    <oddFooter>&amp;C&amp;10&amp;P/&amp;N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Emporio Armani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2025-12-03T19:23:58Z</dcterms:created>
  <dcterms:modified xsi:type="dcterms:W3CDTF">2025-12-06T12:13:37Z</dcterms:modified>
</cp:coreProperties>
</file>